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456" windowHeight="9312" activeTab="0"/>
  </bookViews>
  <sheets>
    <sheet name="Village Budget" sheetId="1" r:id="rId1"/>
  </sheets>
  <definedNames>
    <definedName name="_xlnm.Print_Area" localSheetId="0">'Village Budget'!$A$1:$H$82</definedName>
    <definedName name="_xlnm.Print_Titles" localSheetId="0">'Village Budget'!$3:$3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<sst xmlns="http://schemas.openxmlformats.org/spreadsheetml/2006/main" count="65" uniqueCount="65">
  <si>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 Phone</t>
  </si>
  <si>
    <t>Rent Village Hall</t>
  </si>
  <si>
    <t>Franchise Taxes:</t>
  </si>
  <si>
    <t>Total Franchise Taxes:</t>
  </si>
  <si>
    <t>EXPENSES</t>
  </si>
  <si>
    <t>TOTAL INCOME:</t>
  </si>
  <si>
    <t>Capital Outlays</t>
  </si>
  <si>
    <t>Electricity/Gas</t>
  </si>
  <si>
    <t>Supplies</t>
  </si>
  <si>
    <t>Total Bldg Maint &amp; Repair:</t>
  </si>
  <si>
    <t>Advertisement</t>
  </si>
  <si>
    <t>Dues</t>
  </si>
  <si>
    <t>Election Costs</t>
  </si>
  <si>
    <t>Miscellaneous</t>
  </si>
  <si>
    <t>Payroll Expenses</t>
  </si>
  <si>
    <t>Stray Animals</t>
  </si>
  <si>
    <t>Telephone</t>
  </si>
  <si>
    <t>Total General &amp; Admin:</t>
  </si>
  <si>
    <t>TOTAL EXPENSES:</t>
  </si>
  <si>
    <t>Excess revenue over expenses:</t>
  </si>
  <si>
    <t>Building Maintenance/Repair:</t>
  </si>
  <si>
    <t>General &amp; Administrative:</t>
  </si>
  <si>
    <t>Pest Control</t>
  </si>
  <si>
    <t xml:space="preserve">  Center Point Energy</t>
  </si>
  <si>
    <t>Center Point Energy (Gas)</t>
  </si>
  <si>
    <t>Permit Issuance</t>
  </si>
  <si>
    <t>Professional Fees:</t>
  </si>
  <si>
    <t>Accounting</t>
  </si>
  <si>
    <t>Engineering Fees</t>
  </si>
  <si>
    <t>Education/Training</t>
  </si>
  <si>
    <t>County Maintenance Fees</t>
  </si>
  <si>
    <t>Janitorial Services</t>
  </si>
  <si>
    <t>Legal</t>
  </si>
  <si>
    <t>Web Site</t>
  </si>
  <si>
    <t>Ft.Bend Mayor/Council Meetings</t>
  </si>
  <si>
    <t>Furniture &amp; Fixtures</t>
  </si>
  <si>
    <t>Lawn Mowing &amp; Trimming</t>
  </si>
  <si>
    <t>Child Safety Fee</t>
  </si>
  <si>
    <t xml:space="preserve"> Interest (All Accounts)</t>
  </si>
  <si>
    <t>Code Enforcement</t>
  </si>
  <si>
    <t>Current year budgeted deficit will be funded by available fund balances from the previous year</t>
  </si>
  <si>
    <t>INCOME</t>
  </si>
  <si>
    <t>Insurance</t>
  </si>
  <si>
    <t>Vehicle Coverage - $4,414.00</t>
  </si>
  <si>
    <t>Building &amp; Personal Property - $2,613.18</t>
  </si>
  <si>
    <t>General Liability - $566.44</t>
  </si>
  <si>
    <t>VFIS-Accident Insurance - $2,088.00</t>
  </si>
  <si>
    <t>Workman's Comp - $1,808.92</t>
  </si>
  <si>
    <t>Total: 11,490.54</t>
  </si>
  <si>
    <t>Interest Expense on Truck Payment</t>
  </si>
  <si>
    <t>Income</t>
  </si>
  <si>
    <t>Expenses</t>
  </si>
  <si>
    <t>Truck Payment Principal</t>
  </si>
  <si>
    <t>Budget</t>
  </si>
  <si>
    <t>Plat Fees/Land Plan Fees</t>
  </si>
  <si>
    <t>Road Repair/Maintenance Sales Tax</t>
  </si>
  <si>
    <t>Infrastructure Sales Tax</t>
  </si>
  <si>
    <t>General Sales Tax</t>
  </si>
  <si>
    <t>Maintenance/Repairs</t>
  </si>
  <si>
    <t xml:space="preserve"> 5/1/18-4/30/19</t>
  </si>
  <si>
    <t>Office Supplies</t>
  </si>
  <si>
    <t>Postage</t>
  </si>
  <si>
    <t>Generator</t>
  </si>
  <si>
    <t xml:space="preserve">Total Truck Payment </t>
  </si>
  <si>
    <t>ESD Truck Payment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</si>
</sst>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6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5" fontId="6" fillId="0" borderId="1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65" fontId="45" fillId="33" borderId="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Layout" zoomScaleNormal="70" workbookViewId="0" topLeftCell="A1">
      <selection activeCell="A62" sqref="A62:D62"/>
    </sheetView>
  </sheetViews>
  <sheetFormatPr defaultColWidth="9.140625" defaultRowHeight="12.75"/>
  <cols>
    <col min="1" max="1" width="43.28125" style="0" customWidth="1"/>
    <col min="2" max="2" width="14.8515625" style="1" customWidth="1"/>
    <col min="3" max="3" width="1.1484375" style="0" customWidth="1"/>
    <col min="4" max="4" width="15.00390625" style="1" customWidth="1"/>
    <col min="5" max="5" width="1.421875" style="34" customWidth="1"/>
    <col min="6" max="6" width="19.00390625" style="0" customWidth="1"/>
    <col min="7" max="7" width="1.1484375" style="0" customWidth="1"/>
    <col min="8" max="8" width="15.7109375" style="0" customWidth="1"/>
    <col min="9" max="9" width="12.7109375" style="0" customWidth="1"/>
    <col min="10" max="10" width="11.00390625" style="0" customWidth="1"/>
    <col min="11" max="11" width="28.8515625" style="0" customWidth="1"/>
    <col min="12" max="12" width="10.57421875" style="11" customWidth="1"/>
  </cols>
  <sheetData>
    <row r="1" spans="2:8" ht="17.25" customHeight="1">
      <c r="B1" s="59" t="s">
        <v>53</v>
      </c>
      <c r="C1" s="59"/>
      <c r="D1" s="60"/>
      <c r="F1" s="47"/>
      <c r="G1" s="47"/>
      <c r="H1" s="47"/>
    </row>
    <row r="2" spans="2:10" ht="15.75" customHeight="1">
      <c r="B2" s="59" t="s">
        <v>59</v>
      </c>
      <c r="C2" s="59"/>
      <c r="D2" s="60"/>
      <c r="F2" s="61"/>
      <c r="G2" s="62"/>
      <c r="H2" s="62"/>
      <c r="I2" s="27"/>
      <c r="J2" s="27"/>
    </row>
    <row r="3" spans="2:10" ht="12.75" customHeight="1">
      <c r="B3" s="6" t="s">
        <v>50</v>
      </c>
      <c r="C3" s="5"/>
      <c r="D3" s="7" t="s">
        <v>51</v>
      </c>
      <c r="E3" s="35"/>
      <c r="F3" s="49"/>
      <c r="G3" s="44"/>
      <c r="H3" s="50"/>
      <c r="I3" s="27"/>
      <c r="J3" s="27"/>
    </row>
    <row r="4" spans="1:10" ht="17.25">
      <c r="A4" s="2" t="s">
        <v>41</v>
      </c>
      <c r="B4" s="3"/>
      <c r="C4" s="4"/>
      <c r="D4" s="3"/>
      <c r="E4" s="36"/>
      <c r="F4" s="36"/>
      <c r="G4" s="47"/>
      <c r="H4" s="36"/>
      <c r="I4" s="27"/>
      <c r="J4" s="27"/>
    </row>
    <row r="5" spans="1:10" ht="16.5">
      <c r="A5" s="12" t="s">
        <v>2</v>
      </c>
      <c r="B5" s="12"/>
      <c r="C5" s="13"/>
      <c r="D5" s="12"/>
      <c r="E5" s="37"/>
      <c r="F5" s="37"/>
      <c r="G5" s="45"/>
      <c r="H5" s="37"/>
      <c r="I5" s="27"/>
      <c r="J5" s="27"/>
    </row>
    <row r="6" spans="1:10" ht="16.5">
      <c r="A6" s="12" t="s">
        <v>24</v>
      </c>
      <c r="B6" s="14">
        <v>200</v>
      </c>
      <c r="C6" s="13"/>
      <c r="D6" s="14"/>
      <c r="E6" s="38"/>
      <c r="F6" s="38"/>
      <c r="G6" s="45"/>
      <c r="H6" s="38"/>
      <c r="I6" s="27"/>
      <c r="J6" s="27"/>
    </row>
    <row r="7" spans="1:10" ht="16.5">
      <c r="A7" s="12" t="s">
        <v>23</v>
      </c>
      <c r="B7" s="14">
        <v>25000</v>
      </c>
      <c r="C7" s="13"/>
      <c r="D7" s="14"/>
      <c r="E7" s="38"/>
      <c r="F7" s="38"/>
      <c r="G7" s="45"/>
      <c r="H7" s="38"/>
      <c r="I7" s="27"/>
      <c r="J7" s="27"/>
    </row>
    <row r="8" spans="1:10" ht="17.25" thickBot="1">
      <c r="A8" s="12" t="s">
        <v>0</v>
      </c>
      <c r="B8" s="15">
        <v>2500</v>
      </c>
      <c r="C8" s="13"/>
      <c r="D8" s="15"/>
      <c r="E8" s="38"/>
      <c r="F8" s="51"/>
      <c r="G8" s="45"/>
      <c r="H8" s="38"/>
      <c r="I8" s="27"/>
      <c r="J8" s="27"/>
    </row>
    <row r="9" spans="1:10" ht="16.5">
      <c r="A9" s="12" t="s">
        <v>3</v>
      </c>
      <c r="B9" s="16">
        <f>SUM(B6:B8)</f>
        <v>27700</v>
      </c>
      <c r="C9" s="13"/>
      <c r="D9" s="16"/>
      <c r="E9" s="38"/>
      <c r="F9" s="51"/>
      <c r="G9" s="45"/>
      <c r="H9" s="38"/>
      <c r="I9" s="27"/>
      <c r="J9" s="27"/>
    </row>
    <row r="10" spans="1:10" ht="16.5">
      <c r="A10" s="12"/>
      <c r="B10" s="16"/>
      <c r="C10" s="13"/>
      <c r="D10" s="16"/>
      <c r="E10" s="38"/>
      <c r="F10" s="38"/>
      <c r="G10" s="45"/>
      <c r="H10" s="38"/>
      <c r="I10" s="27"/>
      <c r="J10" s="27"/>
    </row>
    <row r="11" spans="1:10" ht="16.5">
      <c r="A11" s="13"/>
      <c r="B11" s="17"/>
      <c r="C11" s="13"/>
      <c r="D11" s="17"/>
      <c r="E11" s="39"/>
      <c r="F11" s="39"/>
      <c r="G11" s="45"/>
      <c r="H11" s="39"/>
      <c r="I11" s="27"/>
      <c r="J11" s="27"/>
    </row>
    <row r="12" spans="1:10" ht="16.5">
      <c r="A12" s="12" t="s">
        <v>38</v>
      </c>
      <c r="B12" s="14">
        <v>2500</v>
      </c>
      <c r="C12" s="13"/>
      <c r="D12" s="14"/>
      <c r="E12" s="38"/>
      <c r="F12" s="51"/>
      <c r="G12" s="45"/>
      <c r="H12" s="38"/>
      <c r="I12" s="27"/>
      <c r="J12" s="27"/>
    </row>
    <row r="13" spans="1:10" ht="16.5">
      <c r="A13" s="12" t="s">
        <v>1</v>
      </c>
      <c r="B13" s="14">
        <v>10000</v>
      </c>
      <c r="C13" s="13"/>
      <c r="D13" s="14"/>
      <c r="E13" s="38"/>
      <c r="F13" s="38"/>
      <c r="G13" s="45"/>
      <c r="H13" s="38"/>
      <c r="I13" s="27"/>
      <c r="J13" s="27"/>
    </row>
    <row r="14" spans="1:10" ht="16.5">
      <c r="A14" s="12" t="s">
        <v>25</v>
      </c>
      <c r="B14" s="14">
        <v>150</v>
      </c>
      <c r="C14" s="13"/>
      <c r="D14" s="14"/>
      <c r="E14" s="38"/>
      <c r="F14" s="51"/>
      <c r="G14" s="45"/>
      <c r="H14" s="38"/>
      <c r="I14" s="27"/>
      <c r="J14" s="27"/>
    </row>
    <row r="15" spans="1:10" ht="16.5">
      <c r="A15" s="12" t="s">
        <v>54</v>
      </c>
      <c r="B15" s="14">
        <v>5000</v>
      </c>
      <c r="C15" s="13"/>
      <c r="D15" s="14"/>
      <c r="E15" s="38"/>
      <c r="F15" s="51"/>
      <c r="G15" s="45"/>
      <c r="H15" s="38"/>
      <c r="I15" s="27"/>
      <c r="J15" s="27"/>
    </row>
    <row r="16" spans="1:10" ht="16.5">
      <c r="A16" s="12"/>
      <c r="B16" s="14"/>
      <c r="C16" s="13"/>
      <c r="D16" s="14"/>
      <c r="E16" s="38"/>
      <c r="F16" s="38"/>
      <c r="G16" s="45"/>
      <c r="H16" s="38"/>
      <c r="I16" s="27"/>
      <c r="J16" s="27"/>
    </row>
    <row r="17" spans="1:10" ht="16.5">
      <c r="A17" s="12" t="s">
        <v>55</v>
      </c>
      <c r="B17" s="14">
        <v>12000</v>
      </c>
      <c r="C17" s="13"/>
      <c r="D17" s="14"/>
      <c r="E17" s="38"/>
      <c r="F17" s="38"/>
      <c r="G17" s="45"/>
      <c r="H17" s="38"/>
      <c r="I17" s="27"/>
      <c r="J17" s="27"/>
    </row>
    <row r="18" spans="1:10" ht="16.5">
      <c r="A18" s="12" t="s">
        <v>56</v>
      </c>
      <c r="B18" s="14">
        <v>12000</v>
      </c>
      <c r="C18" s="13"/>
      <c r="D18" s="14"/>
      <c r="E18" s="38"/>
      <c r="F18" s="38"/>
      <c r="G18" s="45"/>
      <c r="H18" s="38"/>
      <c r="I18" s="27"/>
      <c r="J18" s="27"/>
    </row>
    <row r="19" spans="1:10" ht="16.5">
      <c r="A19" s="12" t="s">
        <v>57</v>
      </c>
      <c r="B19" s="14">
        <v>80000</v>
      </c>
      <c r="C19" s="13"/>
      <c r="D19" s="14"/>
      <c r="E19" s="38"/>
      <c r="F19" s="38"/>
      <c r="G19" s="45"/>
      <c r="H19" s="38"/>
      <c r="I19" s="27"/>
      <c r="J19" s="27"/>
    </row>
    <row r="20" spans="1:10" ht="17.25" thickBot="1">
      <c r="A20" s="12" t="s">
        <v>37</v>
      </c>
      <c r="B20" s="18">
        <v>1200</v>
      </c>
      <c r="C20" s="13"/>
      <c r="D20" s="18"/>
      <c r="E20" s="38"/>
      <c r="F20" s="38"/>
      <c r="G20" s="45"/>
      <c r="H20" s="38"/>
      <c r="I20" s="29"/>
      <c r="J20" s="27"/>
    </row>
    <row r="21" spans="1:10" ht="17.25" thickTop="1">
      <c r="A21" s="12"/>
      <c r="B21" s="16"/>
      <c r="C21" s="13"/>
      <c r="D21" s="16"/>
      <c r="E21" s="38"/>
      <c r="F21" s="38"/>
      <c r="G21" s="45"/>
      <c r="H21" s="38"/>
      <c r="I21" s="27"/>
      <c r="J21" s="27"/>
    </row>
    <row r="22" spans="1:10" ht="16.5">
      <c r="A22" s="13" t="s">
        <v>64</v>
      </c>
      <c r="B22" s="14">
        <v>29266.65</v>
      </c>
      <c r="C22" s="13"/>
      <c r="D22" s="14"/>
      <c r="E22" s="38"/>
      <c r="F22" s="38"/>
      <c r="G22" s="45"/>
      <c r="H22" s="38"/>
      <c r="I22" s="30"/>
      <c r="J22" s="27"/>
    </row>
    <row r="23" spans="1:10" ht="16.5">
      <c r="A23" s="13"/>
      <c r="B23" s="46"/>
      <c r="C23" s="13"/>
      <c r="D23" s="14"/>
      <c r="E23" s="38"/>
      <c r="F23" s="38"/>
      <c r="G23" s="45"/>
      <c r="H23" s="38"/>
      <c r="I23" s="30"/>
      <c r="J23" s="27"/>
    </row>
    <row r="24" spans="1:10" ht="17.25" thickBot="1">
      <c r="A24" s="24" t="s">
        <v>5</v>
      </c>
      <c r="B24" s="15">
        <f>SUM(B9:B22)</f>
        <v>179816.65</v>
      </c>
      <c r="C24" s="13"/>
      <c r="D24" s="14"/>
      <c r="E24" s="38"/>
      <c r="F24" s="38"/>
      <c r="G24" s="45"/>
      <c r="H24" s="38"/>
      <c r="I24" s="30"/>
      <c r="J24" s="27"/>
    </row>
    <row r="25" spans="1:10" ht="16.5">
      <c r="A25" s="20"/>
      <c r="B25" s="21"/>
      <c r="C25" s="22"/>
      <c r="D25" s="21"/>
      <c r="E25" s="40"/>
      <c r="F25" s="38"/>
      <c r="G25" s="45"/>
      <c r="H25" s="38"/>
      <c r="I25" s="30"/>
      <c r="J25" s="27"/>
    </row>
    <row r="26" spans="1:10" ht="16.5">
      <c r="A26" s="23" t="s">
        <v>4</v>
      </c>
      <c r="B26" s="14"/>
      <c r="C26" s="13"/>
      <c r="D26" s="14"/>
      <c r="E26" s="38"/>
      <c r="F26" s="38"/>
      <c r="G26" s="45"/>
      <c r="H26" s="38"/>
      <c r="I26" s="30"/>
      <c r="J26" s="27"/>
    </row>
    <row r="27" spans="1:10" ht="16.5">
      <c r="A27" s="12" t="s">
        <v>49</v>
      </c>
      <c r="B27" s="14"/>
      <c r="C27" s="13"/>
      <c r="D27" s="14">
        <v>4955.54</v>
      </c>
      <c r="E27" s="38"/>
      <c r="F27" s="51"/>
      <c r="G27" s="48"/>
      <c r="H27" s="51"/>
      <c r="I27" s="28"/>
      <c r="J27" s="31"/>
    </row>
    <row r="28" spans="1:10" ht="17.25" customHeight="1">
      <c r="A28" s="12" t="s">
        <v>52</v>
      </c>
      <c r="B28" s="52">
        <v>0</v>
      </c>
      <c r="C28" s="52"/>
      <c r="D28" s="57">
        <v>24311.11</v>
      </c>
      <c r="E28" s="38"/>
      <c r="F28" s="51"/>
      <c r="G28" s="48"/>
      <c r="H28" s="51"/>
      <c r="I28" s="28"/>
      <c r="J28" s="31"/>
    </row>
    <row r="29" spans="1:10" ht="17.25" customHeight="1">
      <c r="A29" s="12"/>
      <c r="B29" s="52"/>
      <c r="C29" s="58"/>
      <c r="D29" s="57"/>
      <c r="E29" s="38"/>
      <c r="F29" s="51"/>
      <c r="G29" s="48"/>
      <c r="H29" s="51"/>
      <c r="I29" s="28"/>
      <c r="J29" s="31"/>
    </row>
    <row r="30" spans="1:10" ht="18" customHeight="1">
      <c r="A30" s="12" t="s">
        <v>63</v>
      </c>
      <c r="B30" s="14"/>
      <c r="C30" s="56"/>
      <c r="D30" s="14">
        <v>29266.65</v>
      </c>
      <c r="E30" s="38"/>
      <c r="F30" s="38"/>
      <c r="G30" s="45"/>
      <c r="H30" s="38"/>
      <c r="I30" s="27"/>
      <c r="J30" s="27"/>
    </row>
    <row r="31" spans="1:10" ht="15" customHeight="1">
      <c r="A31" s="12"/>
      <c r="B31" s="14"/>
      <c r="C31" s="56"/>
      <c r="D31" s="14"/>
      <c r="E31" s="38"/>
      <c r="F31" s="38"/>
      <c r="G31" s="45"/>
      <c r="H31" s="38"/>
      <c r="I31" s="27"/>
      <c r="J31" s="27"/>
    </row>
    <row r="32" spans="1:10" ht="26.25" customHeight="1">
      <c r="A32" s="12" t="s">
        <v>6</v>
      </c>
      <c r="B32" s="14"/>
      <c r="C32" s="13"/>
      <c r="D32" s="16">
        <v>20000</v>
      </c>
      <c r="E32" s="38"/>
      <c r="F32" s="38"/>
      <c r="G32" s="45"/>
      <c r="H32" s="38"/>
      <c r="I32" s="63"/>
      <c r="J32" s="63"/>
    </row>
    <row r="33" spans="1:10" ht="16.5" customHeight="1">
      <c r="A33" s="12"/>
      <c r="B33" s="14"/>
      <c r="C33" s="13"/>
      <c r="D33" s="14"/>
      <c r="E33" s="38"/>
      <c r="F33" s="38"/>
      <c r="G33" s="45"/>
      <c r="H33" s="38"/>
      <c r="I33" s="27"/>
      <c r="J33" s="27"/>
    </row>
    <row r="34" spans="1:10" ht="16.5">
      <c r="A34" s="24" t="s">
        <v>20</v>
      </c>
      <c r="B34" s="14"/>
      <c r="C34" s="13"/>
      <c r="D34" s="14"/>
      <c r="E34" s="38"/>
      <c r="F34" s="38"/>
      <c r="G34" s="45"/>
      <c r="H34" s="38"/>
      <c r="I34" s="27"/>
      <c r="J34" s="27"/>
    </row>
    <row r="35" spans="1:10" ht="16.5">
      <c r="A35" s="54" t="s">
        <v>62</v>
      </c>
      <c r="B35" s="53"/>
      <c r="C35" s="55"/>
      <c r="D35" s="53">
        <v>2000</v>
      </c>
      <c r="E35" s="38"/>
      <c r="F35" s="38"/>
      <c r="G35" s="45"/>
      <c r="H35" s="38"/>
      <c r="I35" s="27"/>
      <c r="J35" s="27"/>
    </row>
    <row r="36" spans="1:10" ht="16.5">
      <c r="A36" s="12" t="s">
        <v>7</v>
      </c>
      <c r="B36" s="14"/>
      <c r="C36" s="13"/>
      <c r="D36" s="14">
        <v>6000</v>
      </c>
      <c r="E36" s="38"/>
      <c r="F36" s="38"/>
      <c r="G36" s="45"/>
      <c r="H36" s="38"/>
      <c r="I36" s="27"/>
      <c r="J36" s="27"/>
    </row>
    <row r="37" spans="1:10" ht="16.5">
      <c r="A37" s="12" t="s">
        <v>58</v>
      </c>
      <c r="B37" s="14"/>
      <c r="C37" s="13"/>
      <c r="D37" s="14">
        <v>3000</v>
      </c>
      <c r="E37" s="38"/>
      <c r="F37" s="38"/>
      <c r="G37" s="45"/>
      <c r="H37" s="38"/>
      <c r="I37" s="27"/>
      <c r="J37" s="27"/>
    </row>
    <row r="38" spans="1:10" ht="16.5">
      <c r="A38" s="12" t="s">
        <v>8</v>
      </c>
      <c r="B38" s="14"/>
      <c r="C38" s="13"/>
      <c r="D38" s="14">
        <v>2000</v>
      </c>
      <c r="E38" s="38"/>
      <c r="F38" s="38"/>
      <c r="G38" s="45"/>
      <c r="H38" s="38"/>
      <c r="I38" s="27"/>
      <c r="J38" s="27"/>
    </row>
    <row r="39" spans="1:10" ht="16.5">
      <c r="A39" s="12" t="s">
        <v>31</v>
      </c>
      <c r="B39" s="14"/>
      <c r="C39" s="13"/>
      <c r="D39" s="14">
        <v>1000</v>
      </c>
      <c r="E39" s="38"/>
      <c r="F39" s="38"/>
      <c r="G39" s="45"/>
      <c r="H39" s="38"/>
      <c r="I39" s="27"/>
      <c r="J39" s="27"/>
    </row>
    <row r="40" spans="1:10" ht="16.5">
      <c r="A40" s="12" t="s">
        <v>35</v>
      </c>
      <c r="B40" s="14"/>
      <c r="C40" s="13"/>
      <c r="D40" s="14">
        <v>1000</v>
      </c>
      <c r="E40" s="38"/>
      <c r="F40" s="38"/>
      <c r="G40" s="45"/>
      <c r="H40" s="38"/>
      <c r="I40" s="27"/>
      <c r="J40" s="27"/>
    </row>
    <row r="41" spans="1:10" ht="16.5">
      <c r="A41" s="12" t="s">
        <v>36</v>
      </c>
      <c r="B41" s="14"/>
      <c r="C41" s="13"/>
      <c r="D41" s="14">
        <v>3000</v>
      </c>
      <c r="E41" s="38"/>
      <c r="F41" s="38"/>
      <c r="G41" s="45"/>
      <c r="H41" s="51"/>
      <c r="I41" s="27"/>
      <c r="J41" s="27"/>
    </row>
    <row r="42" spans="1:10" ht="16.5">
      <c r="A42" s="12"/>
      <c r="B42" s="14"/>
      <c r="C42" s="13"/>
      <c r="D42" s="14"/>
      <c r="E42" s="38"/>
      <c r="F42" s="38"/>
      <c r="G42" s="45"/>
      <c r="H42" s="38"/>
      <c r="I42" s="27"/>
      <c r="J42" s="27"/>
    </row>
    <row r="43" spans="1:10" ht="16.5">
      <c r="A43" s="12" t="s">
        <v>9</v>
      </c>
      <c r="B43" s="14"/>
      <c r="C43" s="13"/>
      <c r="D43" s="14">
        <f>SUM(D35:D41)</f>
        <v>18000</v>
      </c>
      <c r="E43" s="38"/>
      <c r="F43" s="38"/>
      <c r="G43" s="45"/>
      <c r="H43" s="51"/>
      <c r="I43" s="27"/>
      <c r="J43" s="27"/>
    </row>
    <row r="44" spans="1:10" ht="16.5">
      <c r="A44" s="19"/>
      <c r="B44" s="19"/>
      <c r="C44" s="13"/>
      <c r="D44" s="19"/>
      <c r="E44" s="41"/>
      <c r="F44" s="41"/>
      <c r="G44" s="45"/>
      <c r="H44" s="41"/>
      <c r="I44" s="27"/>
      <c r="J44" s="27"/>
    </row>
    <row r="45" spans="1:10" ht="16.5">
      <c r="A45" s="12"/>
      <c r="B45" s="14"/>
      <c r="C45" s="13"/>
      <c r="D45" s="14"/>
      <c r="E45" s="38"/>
      <c r="F45" s="38"/>
      <c r="G45" s="45"/>
      <c r="H45" s="38"/>
      <c r="I45" s="27"/>
      <c r="J45" s="27"/>
    </row>
    <row r="46" spans="1:10" ht="16.5">
      <c r="A46" s="24" t="s">
        <v>21</v>
      </c>
      <c r="B46" s="14"/>
      <c r="C46" s="13"/>
      <c r="D46" s="14"/>
      <c r="E46" s="38"/>
      <c r="F46" s="38"/>
      <c r="G46" s="45"/>
      <c r="H46" s="38"/>
      <c r="I46" s="27"/>
      <c r="J46" s="27"/>
    </row>
    <row r="47" spans="1:10" ht="16.5">
      <c r="A47" s="12" t="s">
        <v>10</v>
      </c>
      <c r="B47" s="14"/>
      <c r="C47" s="13"/>
      <c r="D47" s="14">
        <v>500</v>
      </c>
      <c r="E47" s="38"/>
      <c r="F47" s="38"/>
      <c r="G47" s="45"/>
      <c r="H47" s="51"/>
      <c r="I47" s="27"/>
      <c r="J47" s="27"/>
    </row>
    <row r="48" spans="1:10" ht="16.5">
      <c r="A48" s="12" t="s">
        <v>11</v>
      </c>
      <c r="B48" s="14"/>
      <c r="C48" s="13"/>
      <c r="D48" s="14">
        <v>200</v>
      </c>
      <c r="E48" s="38"/>
      <c r="F48" s="38"/>
      <c r="G48" s="45"/>
      <c r="H48" s="51"/>
      <c r="I48" s="27"/>
      <c r="J48" s="27"/>
    </row>
    <row r="49" spans="1:10" ht="16.5">
      <c r="A49" s="12" t="s">
        <v>29</v>
      </c>
      <c r="B49" s="14"/>
      <c r="C49" s="13"/>
      <c r="D49" s="14">
        <v>1500</v>
      </c>
      <c r="E49" s="38"/>
      <c r="F49" s="38"/>
      <c r="G49" s="45"/>
      <c r="H49" s="38"/>
      <c r="I49" s="27"/>
      <c r="J49" s="27"/>
    </row>
    <row r="50" spans="1:10" ht="16.5">
      <c r="A50" s="12" t="s">
        <v>12</v>
      </c>
      <c r="B50" s="14"/>
      <c r="C50" s="13"/>
      <c r="D50" s="53">
        <v>4500</v>
      </c>
      <c r="E50" s="38"/>
      <c r="F50" s="38"/>
      <c r="G50" s="45"/>
      <c r="H50" s="51"/>
      <c r="I50" s="27"/>
      <c r="J50" s="27"/>
    </row>
    <row r="51" spans="1:10" ht="16.5">
      <c r="A51" s="12" t="s">
        <v>34</v>
      </c>
      <c r="B51" s="14"/>
      <c r="C51" s="13"/>
      <c r="D51" s="14">
        <v>1000</v>
      </c>
      <c r="E51" s="38"/>
      <c r="F51" s="38"/>
      <c r="G51" s="45"/>
      <c r="H51" s="38"/>
      <c r="I51" s="27"/>
      <c r="J51" s="27"/>
    </row>
    <row r="52" spans="1:10" ht="16.5">
      <c r="A52" s="12" t="s">
        <v>42</v>
      </c>
      <c r="B52" s="14"/>
      <c r="C52" s="13"/>
      <c r="D52" s="33">
        <v>12800</v>
      </c>
      <c r="E52" s="38"/>
      <c r="F52" s="38"/>
      <c r="G52" s="45"/>
      <c r="H52" s="38"/>
      <c r="I52" s="32"/>
      <c r="J52" s="32"/>
    </row>
    <row r="53" spans="1:10" ht="16.5" hidden="1">
      <c r="A53" s="8" t="s">
        <v>43</v>
      </c>
      <c r="B53" s="14"/>
      <c r="C53" s="13"/>
      <c r="D53" s="14"/>
      <c r="E53" s="38"/>
      <c r="F53" s="38"/>
      <c r="G53" s="45"/>
      <c r="H53" s="38"/>
      <c r="I53" s="30"/>
      <c r="J53" s="30"/>
    </row>
    <row r="54" spans="1:11" ht="16.5" hidden="1">
      <c r="A54" s="8" t="s">
        <v>47</v>
      </c>
      <c r="B54" s="14"/>
      <c r="C54" s="13"/>
      <c r="D54" s="14"/>
      <c r="E54" s="38"/>
      <c r="F54" s="38"/>
      <c r="G54" s="45"/>
      <c r="H54" s="38"/>
      <c r="I54" s="30"/>
      <c r="J54" s="30"/>
      <c r="K54" s="26"/>
    </row>
    <row r="55" spans="1:10" ht="16.5" hidden="1">
      <c r="A55" s="8" t="s">
        <v>45</v>
      </c>
      <c r="B55" s="14"/>
      <c r="C55" s="13"/>
      <c r="D55" s="14"/>
      <c r="E55" s="38"/>
      <c r="F55" s="38"/>
      <c r="G55" s="45"/>
      <c r="H55" s="38"/>
      <c r="I55" s="30"/>
      <c r="J55" s="30"/>
    </row>
    <row r="56" spans="1:10" ht="16.5" hidden="1">
      <c r="A56" s="8" t="s">
        <v>44</v>
      </c>
      <c r="B56" s="14"/>
      <c r="C56" s="13"/>
      <c r="D56" s="14"/>
      <c r="E56" s="38"/>
      <c r="F56" s="38"/>
      <c r="G56" s="45"/>
      <c r="H56" s="38"/>
      <c r="I56" s="30"/>
      <c r="J56" s="30"/>
    </row>
    <row r="57" spans="1:11" ht="16.5" hidden="1">
      <c r="A57" s="8" t="s">
        <v>46</v>
      </c>
      <c r="B57" s="14"/>
      <c r="C57" s="13"/>
      <c r="D57" s="14"/>
      <c r="E57" s="38"/>
      <c r="F57" s="38"/>
      <c r="G57" s="45"/>
      <c r="H57" s="38"/>
      <c r="I57" s="30"/>
      <c r="J57" s="30"/>
      <c r="K57" s="26"/>
    </row>
    <row r="58" spans="1:10" ht="16.5" hidden="1">
      <c r="A58" s="9" t="s">
        <v>48</v>
      </c>
      <c r="B58" s="14"/>
      <c r="C58" s="13"/>
      <c r="D58" s="14"/>
      <c r="E58" s="38"/>
      <c r="F58" s="38"/>
      <c r="G58" s="45"/>
      <c r="H58" s="38"/>
      <c r="I58" s="30"/>
      <c r="J58" s="30"/>
    </row>
    <row r="59" spans="1:10" ht="16.5">
      <c r="A59" s="24"/>
      <c r="B59" s="14"/>
      <c r="C59" s="13"/>
      <c r="D59" s="14"/>
      <c r="E59" s="38"/>
      <c r="F59" s="38"/>
      <c r="G59" s="45"/>
      <c r="H59" s="38"/>
      <c r="I59" s="27"/>
      <c r="J59" s="27"/>
    </row>
    <row r="60" spans="1:10" ht="16.5">
      <c r="A60" s="12" t="s">
        <v>13</v>
      </c>
      <c r="B60" s="14"/>
      <c r="C60" s="13"/>
      <c r="D60" s="14">
        <v>150</v>
      </c>
      <c r="E60" s="38"/>
      <c r="F60" s="38"/>
      <c r="G60" s="45"/>
      <c r="H60" s="38"/>
      <c r="I60" s="27"/>
      <c r="J60" s="27"/>
    </row>
    <row r="61" spans="1:10" ht="16.5">
      <c r="A61" s="12" t="s">
        <v>60</v>
      </c>
      <c r="B61" s="14"/>
      <c r="C61" s="13"/>
      <c r="D61" s="14">
        <v>1000</v>
      </c>
      <c r="E61" s="38"/>
      <c r="F61" s="38"/>
      <c r="G61" s="45"/>
      <c r="H61" s="51"/>
      <c r="I61" s="27"/>
      <c r="J61" s="27"/>
    </row>
    <row r="62" spans="1:10" ht="16.5">
      <c r="A62" s="54" t="s">
        <v>61</v>
      </c>
      <c r="B62" s="53"/>
      <c r="C62" s="55"/>
      <c r="D62" s="53">
        <v>150</v>
      </c>
      <c r="E62" s="38"/>
      <c r="F62" s="38"/>
      <c r="G62" s="45"/>
      <c r="H62" s="51"/>
      <c r="I62" s="27"/>
      <c r="J62" s="27"/>
    </row>
    <row r="63" spans="1:10" ht="16.5">
      <c r="A63" s="12" t="s">
        <v>14</v>
      </c>
      <c r="B63" s="14"/>
      <c r="C63" s="13"/>
      <c r="D63" s="14">
        <v>17500</v>
      </c>
      <c r="E63" s="38"/>
      <c r="F63" s="38"/>
      <c r="G63" s="45"/>
      <c r="H63" s="38"/>
      <c r="I63" s="27"/>
      <c r="J63" s="27"/>
    </row>
    <row r="64" spans="1:10" ht="16.5">
      <c r="A64" s="12" t="s">
        <v>22</v>
      </c>
      <c r="B64" s="14"/>
      <c r="C64" s="13"/>
      <c r="D64" s="14">
        <v>250</v>
      </c>
      <c r="E64" s="38"/>
      <c r="F64" s="38"/>
      <c r="G64" s="45"/>
      <c r="H64" s="38"/>
      <c r="I64" s="27"/>
      <c r="J64" s="27"/>
    </row>
    <row r="65" spans="1:10" ht="16.5">
      <c r="A65" s="24" t="s">
        <v>26</v>
      </c>
      <c r="B65" s="14"/>
      <c r="C65" s="13"/>
      <c r="D65" s="14"/>
      <c r="E65" s="38"/>
      <c r="F65" s="38"/>
      <c r="G65" s="45"/>
      <c r="H65" s="38"/>
      <c r="I65" s="27"/>
      <c r="J65" s="27"/>
    </row>
    <row r="66" spans="1:10" ht="16.5">
      <c r="A66" s="12" t="s">
        <v>27</v>
      </c>
      <c r="B66" s="14"/>
      <c r="C66" s="13"/>
      <c r="D66" s="14">
        <v>6000</v>
      </c>
      <c r="E66" s="38"/>
      <c r="F66" s="38"/>
      <c r="G66" s="45"/>
      <c r="H66" s="38"/>
      <c r="I66" s="27"/>
      <c r="J66" s="27"/>
    </row>
    <row r="67" spans="1:10" ht="16.5">
      <c r="A67" s="12" t="s">
        <v>39</v>
      </c>
      <c r="B67" s="14"/>
      <c r="C67" s="13"/>
      <c r="D67" s="14">
        <v>500</v>
      </c>
      <c r="E67" s="38"/>
      <c r="F67" s="38"/>
      <c r="G67" s="45"/>
      <c r="H67" s="51"/>
      <c r="I67" s="27"/>
      <c r="J67" s="27"/>
    </row>
    <row r="68" spans="1:10" ht="16.5">
      <c r="A68" s="12" t="s">
        <v>28</v>
      </c>
      <c r="B68" s="14"/>
      <c r="C68" s="13"/>
      <c r="D68" s="14">
        <v>6000</v>
      </c>
      <c r="E68" s="38"/>
      <c r="F68" s="38"/>
      <c r="G68" s="45"/>
      <c r="H68" s="38"/>
      <c r="I68" s="27"/>
      <c r="J68" s="27"/>
    </row>
    <row r="69" spans="1:10" ht="16.5">
      <c r="A69" s="12" t="s">
        <v>32</v>
      </c>
      <c r="B69" s="14"/>
      <c r="C69" s="13"/>
      <c r="D69" s="14">
        <v>10000</v>
      </c>
      <c r="E69" s="38"/>
      <c r="F69" s="38"/>
      <c r="G69" s="45"/>
      <c r="H69" s="38"/>
      <c r="I69" s="27"/>
      <c r="J69" s="27"/>
    </row>
    <row r="70" spans="1:10" ht="18" customHeight="1">
      <c r="A70" s="54" t="s">
        <v>30</v>
      </c>
      <c r="B70" s="53"/>
      <c r="C70" s="55"/>
      <c r="D70" s="53">
        <v>10000</v>
      </c>
      <c r="E70" s="38"/>
      <c r="F70" s="38"/>
      <c r="G70" s="45"/>
      <c r="H70" s="51"/>
      <c r="I70" s="63"/>
      <c r="J70" s="63"/>
    </row>
    <row r="71" spans="1:10" ht="16.5">
      <c r="A71" s="12" t="s">
        <v>15</v>
      </c>
      <c r="B71" s="14"/>
      <c r="C71" s="13"/>
      <c r="D71" s="14">
        <v>500</v>
      </c>
      <c r="E71" s="38"/>
      <c r="F71" s="38"/>
      <c r="G71" s="45"/>
      <c r="H71" s="38"/>
      <c r="I71" s="27"/>
      <c r="J71" s="27"/>
    </row>
    <row r="72" spans="1:10" ht="16.5">
      <c r="A72" s="12" t="s">
        <v>16</v>
      </c>
      <c r="B72" s="14"/>
      <c r="C72" s="13"/>
      <c r="D72" s="14">
        <v>2300</v>
      </c>
      <c r="E72" s="38"/>
      <c r="F72" s="38"/>
      <c r="G72" s="45"/>
      <c r="H72" s="38"/>
      <c r="I72" s="27"/>
      <c r="J72" s="27"/>
    </row>
    <row r="73" spans="1:10" ht="16.5">
      <c r="A73" s="12" t="s">
        <v>33</v>
      </c>
      <c r="B73" s="14"/>
      <c r="C73" s="13"/>
      <c r="D73" s="14">
        <v>400</v>
      </c>
      <c r="E73" s="38"/>
      <c r="F73" s="38"/>
      <c r="G73" s="45"/>
      <c r="H73" s="38"/>
      <c r="I73" s="27"/>
      <c r="J73" s="27"/>
    </row>
    <row r="74" spans="1:10" ht="16.5">
      <c r="A74" s="13"/>
      <c r="B74" s="14"/>
      <c r="C74" s="13"/>
      <c r="D74" s="14"/>
      <c r="E74" s="38"/>
      <c r="F74" s="38"/>
      <c r="G74" s="45"/>
      <c r="H74" s="38"/>
      <c r="I74" s="27"/>
      <c r="J74" s="27"/>
    </row>
    <row r="75" spans="1:10" ht="16.5">
      <c r="A75" s="12" t="s">
        <v>17</v>
      </c>
      <c r="B75" s="14"/>
      <c r="C75" s="13"/>
      <c r="D75" s="14">
        <f>SUM(D45:D73)</f>
        <v>75250</v>
      </c>
      <c r="E75" s="38"/>
      <c r="F75" s="51"/>
      <c r="G75" s="45"/>
      <c r="H75" s="51"/>
      <c r="I75" s="27"/>
      <c r="J75" s="27"/>
    </row>
    <row r="76" spans="1:10" ht="16.5">
      <c r="A76" s="12"/>
      <c r="B76" s="14"/>
      <c r="C76" s="13"/>
      <c r="D76" s="14"/>
      <c r="E76" s="38"/>
      <c r="F76" s="38"/>
      <c r="G76" s="45"/>
      <c r="H76" s="38"/>
      <c r="I76" s="27"/>
      <c r="J76" s="27"/>
    </row>
    <row r="77" spans="1:10" ht="12" customHeight="1">
      <c r="A77" s="12"/>
      <c r="B77" s="14"/>
      <c r="C77" s="13"/>
      <c r="D77" s="14"/>
      <c r="E77" s="38"/>
      <c r="F77" s="38"/>
      <c r="G77" s="45"/>
      <c r="H77" s="38"/>
      <c r="I77" s="27"/>
      <c r="J77" s="27"/>
    </row>
    <row r="78" spans="1:10" ht="16.5">
      <c r="A78" s="13" t="s">
        <v>18</v>
      </c>
      <c r="B78" s="14"/>
      <c r="C78" s="13"/>
      <c r="D78" s="14">
        <f>SUM(D27+D28+D32+D43+D75)</f>
        <v>142516.65</v>
      </c>
      <c r="E78" s="38"/>
      <c r="F78" s="47"/>
      <c r="G78" s="45"/>
      <c r="H78" s="38"/>
      <c r="I78" s="27"/>
      <c r="J78" s="27"/>
    </row>
    <row r="79" spans="1:10" ht="16.5">
      <c r="A79" s="13"/>
      <c r="B79" s="14"/>
      <c r="C79" s="13"/>
      <c r="D79" s="14"/>
      <c r="E79" s="38"/>
      <c r="F79" s="38"/>
      <c r="G79" s="45"/>
      <c r="H79" s="38"/>
      <c r="I79" s="27"/>
      <c r="J79" s="27"/>
    </row>
    <row r="80" spans="1:10" ht="16.5">
      <c r="A80" s="13" t="s">
        <v>19</v>
      </c>
      <c r="B80" s="25"/>
      <c r="C80" s="13"/>
      <c r="D80" s="25">
        <f>SUM(B24-D78)</f>
        <v>37300</v>
      </c>
      <c r="E80" s="42"/>
      <c r="F80" s="42"/>
      <c r="G80" s="45"/>
      <c r="H80" s="42"/>
      <c r="I80" s="27"/>
      <c r="J80" s="27"/>
    </row>
    <row r="81" spans="1:10" ht="16.5">
      <c r="A81" s="13"/>
      <c r="B81" s="12"/>
      <c r="C81" s="13"/>
      <c r="D81" s="12"/>
      <c r="E81" s="37"/>
      <c r="F81" s="37"/>
      <c r="G81" s="45"/>
      <c r="H81" s="37"/>
      <c r="I81" s="27"/>
      <c r="J81" s="27"/>
    </row>
    <row r="82" spans="1:10" ht="26.25" customHeight="1">
      <c r="A82" s="43" t="s">
        <v>40</v>
      </c>
      <c r="B82" s="12"/>
      <c r="C82" s="13"/>
      <c r="D82" s="12"/>
      <c r="E82" s="37"/>
      <c r="F82" s="37"/>
      <c r="G82" s="45"/>
      <c r="H82" s="37"/>
      <c r="I82" s="27"/>
      <c r="J82" s="27"/>
    </row>
    <row r="84" ht="12.75">
      <c r="M84" s="10"/>
    </row>
  </sheetData>
  <sheetProtection/>
  <mergeCells count="5">
    <mergeCell ref="B2:D2"/>
    <mergeCell ref="F2:H2"/>
    <mergeCell ref="I32:J32"/>
    <mergeCell ref="I70:J70"/>
    <mergeCell ref="B1:D1"/>
  </mergeCells>
  <printOptions/>
  <pageMargins left="1.5" right="0.5" top="1" bottom="0.75" header="0.3" footer="0.3"/>
  <pageSetup fitToHeight="0" horizontalDpi="600" verticalDpi="600" orientation="portrait" scale="75" r:id="rId1"/>
  <headerFooter alignWithMargins="0">
    <oddHeader>&amp;CVillage of Pleak
Fiscal Year 5/1/2018-4/30/2019
</oddHeader>
    <oddFooter>&amp;CPage &amp;P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Pleak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Village of Pleak</dc:creator>
  <cp:keywords/>
  <dc:description/>
  <cp:lastModifiedBy>Village of Pleak</cp:lastModifiedBy>
  <cp:lastPrinted>2018-04-12T14:12:52Z</cp:lastPrinted>
  <dcterms:created xsi:type="dcterms:W3CDTF">2002-02-04T17:05:22Z</dcterms:created>
  <dcterms:modified xsi:type="dcterms:W3CDTF">2018-04-23T14:38:47Z</dcterms:modified>
  <cp:category/>
  <cp:version/>
  <cp:contentType/>
  <cp:contentStatus/>
</cp:coreProperties>
</file>